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33" documentId="13_ncr:1_{D76D5562-551F-44FB-A08F-2EBBD48D9D61}" xr6:coauthVersionLast="47" xr6:coauthVersionMax="47" xr10:uidLastSave="{8E07E261-1BD0-4941-A7F6-21769C0E1EFE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28920" yWindow="219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<sst xmlns="http://schemas.openxmlformats.org/spreadsheetml/2006/main" count="128" uniqueCount="125">
  <si>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</si>
  <si>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</si>
  <si>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</si>
  <si>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</si>
  <si>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</si>
  <si>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</si>
  <si>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</si>
  <si>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</si>
  <si>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</si>
  <si>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</si>
  <si>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</si>
  <si>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</si>
  <si>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</si>
  <si>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</si>
  <si>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</si>
  <si>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</si>
  <si>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</si>
  <si>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</si>
  <si>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</si>
  <si>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</si>
  <si>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</si>
  <si>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</si>
  <si>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</si>
  <si>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</si>
  <si>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</si>
  <si>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</si>
  <si>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</si>
  <si>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</si>
  <si>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</si>
  <si>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</si>
  <si>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</si>
  <si>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</si>
  <si>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</si>
  <si>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</si>
  <si>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</si>
  <si>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</si>
  <si>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</si>
  <si>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</si>
  <si>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</si>
  <si>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</si>
  <si>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</si>
  <si>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</si>
  <si>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</si>
  <si>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</si>
  <si>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</si>
  <si>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</si>
  <si>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</si>
  <si>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</si>
  <si>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</si>
  <si>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</si>
  <si>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</si>
  <si>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</si>
  <si>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</si>
  <si>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</si>
  <si>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</si>
  <si>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</si>
  <si>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</si>
  <si>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</si>
  <si>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</si>
  <si>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</si>
  <si>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</si>
  <si>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</si>
  <si>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</si>
  <si>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</si>
  <si>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</si>
  <si>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</si>
  <si>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</si>
  <si>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</si>
  <si>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</si>
  <si>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</si>
  <si>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</si>
  <si>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</si>
  <si>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</si>
  <si>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</si>
  <si>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</si>
  <si>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</si>
  <si>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</si>
  <si>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</si>
  <si>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</si>
  <si>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</si>
  <si>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</si>
  <si>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</si>
  <si>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</si>
  <si>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</si>
  <si>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</si>
  <si>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</si>
  <si>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</si>
  <si>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</si>
  <si>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</si>
  <si>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</si>
  <si>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</si>
  <si>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</si>
  <si>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</si>
  <si>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</si>
  <si>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</si>
  <si>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</si>
  <si>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</si>
  <si>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</si>
  <si>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</si>
  <si>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</si>
  <si>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</si>
  <si>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</si>
  <si>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</si>
  <si>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</si>
  <si>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</si>
  <si>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</si>
  <si>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</si>
  <si>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</si>
  <si>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</si>
  <si>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</si>
  <si>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</si>
  <si>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</si>
  <si>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</si>
  <si>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</si>
  <si>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</si>
  <si>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</si>
  <si>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</si>
  <si>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</si>
  <si>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</si>
  <si>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</si>
  <si>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</si>
  <si>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Chihuahua a)</t>
  </si>
  <si>
    <t>31 de diciembre de 2023 (e)</t>
  </si>
  <si>
    <t>2024 (d)</t>
  </si>
  <si>
    <t>Al 31 de Diciembre del 2024 y 31 de Diciembre del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</si>
</sst>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C65" sqref="C65"/>
    </sheetView>
  </sheetViews>
  <sheetFormatPr baseColWidth="10" defaultRowHeight="15" x14ac:dyDescent="0.25"/>
  <cols>
    <col min="1" max="1" width="4.85546875" customWidth="1"/>
    <col min="2" max="2" width="63.140625" style="1" customWidth="1"/>
    <col min="3" max="3" width="16.42578125" style="1" customWidth="1"/>
    <col min="4" max="4" width="17.42578125" style="1" customWidth="1"/>
    <col min="5" max="5" width="47.42578125" style="1" customWidth="1"/>
    <col min="6" max="6" width="14.5703125" customWidth="1"/>
    <col min="7" max="7" width="16.855468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123</v>
      </c>
      <c r="D6" s="30" t="s">
        <v>122</v>
      </c>
      <c r="E6" s="3" t="s">
        <v>3</v>
      </c>
      <c r="F6" s="30" t="s">
        <v>123</v>
      </c>
      <c r="G6" s="30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290548124.44999999</v>
      </c>
      <c r="D9" s="19">
        <f>SUM(D10:D16)</f>
        <v>470537557.69999999</v>
      </c>
      <c r="E9" s="11" t="s">
        <v>9</v>
      </c>
      <c r="F9" s="19">
        <f>SUM(F10:F18)</f>
        <v>272765861.88</v>
      </c>
      <c r="G9" s="19">
        <f>SUM(G10:G18)</f>
        <v>293802882.44999999</v>
      </c>
    </row>
    <row r="10" spans="2:8" x14ac:dyDescent="0.25">
      <c r="B10" s="12" t="s">
        <v>10</v>
      </c>
      <c r="C10" s="25">
        <v>1970257.83</v>
      </c>
      <c r="D10" s="25">
        <v>1369503.24</v>
      </c>
      <c r="E10" s="13" t="s">
        <v>11</v>
      </c>
      <c r="F10" s="25">
        <v>1026019.81</v>
      </c>
      <c r="G10" s="25">
        <v>0</v>
      </c>
    </row>
    <row r="11" spans="2:8" x14ac:dyDescent="0.25">
      <c r="B11" s="12" t="s">
        <v>12</v>
      </c>
      <c r="C11" s="25">
        <v>28565328.809999999</v>
      </c>
      <c r="D11" s="25">
        <v>16358627.390000001</v>
      </c>
      <c r="E11" s="13" t="s">
        <v>13</v>
      </c>
      <c r="F11" s="25">
        <v>26634223.25</v>
      </c>
      <c r="G11" s="25">
        <v>48931419.469999999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461158.96</v>
      </c>
      <c r="G12" s="25">
        <v>2302843.38</v>
      </c>
    </row>
    <row r="13" spans="2:8" ht="24" x14ac:dyDescent="0.25">
      <c r="B13" s="12" t="s">
        <v>16</v>
      </c>
      <c r="C13" s="25">
        <v>257686457.31</v>
      </c>
      <c r="D13" s="25">
        <v>449724515.37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2326080.5</v>
      </c>
      <c r="D15" s="25">
        <v>3084911.7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244630515.41</v>
      </c>
      <c r="G16" s="25">
        <v>242558647.08000001</v>
      </c>
    </row>
    <row r="17" spans="2:7" ht="24" x14ac:dyDescent="0.25">
      <c r="B17" s="10" t="s">
        <v>24</v>
      </c>
      <c r="C17" s="19">
        <f>SUM(C18:C24)</f>
        <v>121166913.58</v>
      </c>
      <c r="D17" s="19">
        <f>SUM(D18:D24)</f>
        <v>94021039.230000004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13944.45</v>
      </c>
      <c r="G18" s="25">
        <v>9972.52</v>
      </c>
    </row>
    <row r="19" spans="2:7" x14ac:dyDescent="0.25">
      <c r="B19" s="12" t="s">
        <v>28</v>
      </c>
      <c r="C19" s="25">
        <v>251125.73</v>
      </c>
      <c r="D19" s="25">
        <v>251125.73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13393694.35</v>
      </c>
      <c r="D20" s="25">
        <v>17860705.280000001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740.18</v>
      </c>
      <c r="D21" s="25">
        <v>740.18</v>
      </c>
      <c r="E21" s="13" t="s">
        <v>33</v>
      </c>
      <c r="F21" s="25">
        <v>0</v>
      </c>
      <c r="G21" s="25">
        <v>0</v>
      </c>
    </row>
    <row r="22" spans="2:7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x14ac:dyDescent="0.25">
      <c r="B24" s="12" t="s">
        <v>38</v>
      </c>
      <c r="C24" s="25">
        <v>107521353.31999999</v>
      </c>
      <c r="D24" s="25">
        <v>75908468.040000007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46031180.289999999</v>
      </c>
      <c r="D25" s="19">
        <f>SUM(D26:D30)</f>
        <v>67597998.629999995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36860170.640000001</v>
      </c>
      <c r="D26" s="25">
        <v>57448816.829999998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3801347.34</v>
      </c>
      <c r="G27" s="19">
        <f>SUM(G28:G30)</f>
        <v>4450662.83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3801347.34</v>
      </c>
      <c r="G28" s="25">
        <v>4450662.83</v>
      </c>
    </row>
    <row r="29" spans="2:7" ht="25.35" customHeight="1" x14ac:dyDescent="0.25">
      <c r="B29" s="12" t="s">
        <v>48</v>
      </c>
      <c r="C29" s="25">
        <v>9171009.6500000004</v>
      </c>
      <c r="D29" s="25">
        <v>10149181.800000001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451900.95</v>
      </c>
      <c r="D31" s="19">
        <f>SUM(D32:D36)</f>
        <v>718912.96</v>
      </c>
      <c r="E31" s="11" t="s">
        <v>53</v>
      </c>
      <c r="F31" s="19">
        <f>SUM(F32:F37)</f>
        <v>26405264.25</v>
      </c>
      <c r="G31" s="19">
        <f>SUM(G32:G37)</f>
        <v>39370129.329999998</v>
      </c>
    </row>
    <row r="32" spans="2:7" x14ac:dyDescent="0.25">
      <c r="B32" s="12" t="s">
        <v>54</v>
      </c>
      <c r="C32" s="25">
        <v>451900.95</v>
      </c>
      <c r="D32" s="25">
        <v>718912.96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26405264.25</v>
      </c>
      <c r="G33" s="25">
        <v>39370129.329999998</v>
      </c>
    </row>
    <row r="34" spans="2:7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15974970.050000001</v>
      </c>
      <c r="D37" s="26">
        <v>15409993.27</v>
      </c>
      <c r="E37" s="13" t="s">
        <v>65</v>
      </c>
      <c r="F37" s="25">
        <v>0</v>
      </c>
      <c r="G37" s="25">
        <v>0</v>
      </c>
    </row>
    <row r="38" spans="2:7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190551.95</v>
      </c>
      <c r="G38" s="19">
        <f>SUM(G39:G41)</f>
        <v>197815.36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190551.95</v>
      </c>
      <c r="G41" s="25">
        <v>197815.36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2305563.4300000002</v>
      </c>
      <c r="G42" s="19">
        <f>SUM(G43:G45)</f>
        <v>502562.05</v>
      </c>
    </row>
    <row r="43" spans="2:7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2305563.4300000002</v>
      </c>
      <c r="G43" s="25">
        <v>502562.05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474173089.31999999</v>
      </c>
      <c r="D47" s="19">
        <f>SUM(D41,D38,D37,D31,D25,D17,D9)</f>
        <v>648285501.78999996</v>
      </c>
      <c r="E47" s="6" t="s">
        <v>83</v>
      </c>
      <c r="F47" s="19">
        <f>SUM(F42,F38,F31,F27,F26,F23,F19,F9)</f>
        <v>305468588.85000002</v>
      </c>
      <c r="G47" s="19">
        <f>SUM(G42,G38,G31,G27,G26,G23,G19,G9)</f>
        <v>338324052.01999998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/>
      <c r="D50" s="25"/>
      <c r="E50" s="11" t="s">
        <v>87</v>
      </c>
      <c r="F50" s="25">
        <v>0</v>
      </c>
      <c r="G50" s="25">
        <v>0</v>
      </c>
    </row>
    <row r="51" spans="2:7" x14ac:dyDescent="0.25">
      <c r="B51" s="10" t="s">
        <v>88</v>
      </c>
      <c r="C51" s="25"/>
      <c r="D51" s="25"/>
      <c r="E51" s="11" t="s">
        <v>89</v>
      </c>
      <c r="F51" s="25">
        <v>0</v>
      </c>
      <c r="G51" s="25">
        <v>0</v>
      </c>
    </row>
    <row r="52" spans="2:7" x14ac:dyDescent="0.25">
      <c r="B52" s="10" t="s">
        <v>90</v>
      </c>
      <c r="C52" s="25">
        <v>5313913520.1999998</v>
      </c>
      <c r="D52" s="25">
        <v>4922798228.0900002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761108515.34000003</v>
      </c>
      <c r="D53" s="25">
        <v>647356743.01999998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17702845.210000001</v>
      </c>
      <c r="D54" s="25">
        <v>17703475.640000001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-3624653256.9000001</v>
      </c>
      <c r="D55" s="25">
        <v>-3346665945.4099998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305468588.85000002</v>
      </c>
      <c r="G59" s="19">
        <f>SUM(G47,G57)</f>
        <v>338324052.01999998</v>
      </c>
    </row>
    <row r="60" spans="2:7" x14ac:dyDescent="0.25">
      <c r="B60" s="4" t="s">
        <v>103</v>
      </c>
      <c r="C60" s="19">
        <f>SUM(C50:C58)</f>
        <v>2468071623.8499999</v>
      </c>
      <c r="D60" s="19">
        <f>SUM(D50:D58)</f>
        <v>2241192501.3400011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2942244713.1700001</v>
      </c>
      <c r="D62" s="19">
        <f>SUM(D47,D60)</f>
        <v>2889478003.1300011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1056975291.83</v>
      </c>
      <c r="G63" s="19">
        <f>SUM(G64:G66)</f>
        <v>1056975291.83</v>
      </c>
    </row>
    <row r="64" spans="2:7" x14ac:dyDescent="0.25">
      <c r="B64" s="14"/>
      <c r="C64" s="22"/>
      <c r="D64" s="22"/>
      <c r="E64" s="11" t="s">
        <v>107</v>
      </c>
      <c r="F64" s="25">
        <v>1053048699.39</v>
      </c>
      <c r="G64" s="25">
        <v>1053048699.39</v>
      </c>
    </row>
    <row r="65" spans="2:7" x14ac:dyDescent="0.25">
      <c r="B65" s="14"/>
      <c r="C65" s="22"/>
      <c r="D65" s="22"/>
      <c r="E65" s="11" t="s">
        <v>108</v>
      </c>
      <c r="F65" s="25">
        <v>3926592.44</v>
      </c>
      <c r="G65" s="25">
        <v>3926592.44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1579800832.49</v>
      </c>
      <c r="G68" s="19">
        <f>SUM(G69:G73)</f>
        <v>1494178659.28</v>
      </c>
    </row>
    <row r="69" spans="2:7" x14ac:dyDescent="0.25">
      <c r="B69" s="14"/>
      <c r="C69" s="22"/>
      <c r="D69" s="22"/>
      <c r="E69" s="11" t="s">
        <v>111</v>
      </c>
      <c r="F69" s="25">
        <v>105240958.48999999</v>
      </c>
      <c r="G69" s="25">
        <v>212410561.18000001</v>
      </c>
    </row>
    <row r="70" spans="2:7" x14ac:dyDescent="0.25">
      <c r="B70" s="14"/>
      <c r="C70" s="22"/>
      <c r="D70" s="22"/>
      <c r="E70" s="11" t="s">
        <v>112</v>
      </c>
      <c r="F70" s="25">
        <v>866619007.26999998</v>
      </c>
      <c r="G70" s="25">
        <v>673827231.37</v>
      </c>
    </row>
    <row r="71" spans="2:7" x14ac:dyDescent="0.25">
      <c r="B71" s="14"/>
      <c r="C71" s="22"/>
      <c r="D71" s="22"/>
      <c r="E71" s="11" t="s">
        <v>113</v>
      </c>
      <c r="F71" s="25">
        <v>610979009.20000005</v>
      </c>
      <c r="G71" s="25">
        <v>610979009.20000005</v>
      </c>
    </row>
    <row r="72" spans="2:7" x14ac:dyDescent="0.25">
      <c r="B72" s="14"/>
      <c r="C72" s="22"/>
      <c r="D72" s="22"/>
      <c r="E72" s="11" t="s">
        <v>114</v>
      </c>
      <c r="F72" s="25"/>
      <c r="G72" s="25"/>
    </row>
    <row r="73" spans="2:7" ht="24" x14ac:dyDescent="0.25">
      <c r="B73" s="14"/>
      <c r="C73" s="22"/>
      <c r="D73" s="22"/>
      <c r="E73" s="11" t="s">
        <v>115</v>
      </c>
      <c r="F73" s="25">
        <v>-3038142.47</v>
      </c>
      <c r="G73" s="25">
        <v>-3038142.47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2636776124.3200002</v>
      </c>
      <c r="G79" s="19">
        <f>SUM(G63,G68,G75)</f>
        <v>2551153951.1100001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2942244713.1700001</v>
      </c>
      <c r="G81" s="19">
        <f>SUM(G59,G79)</f>
        <v>2889478003.1300001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dcterms:created xsi:type="dcterms:W3CDTF">2020-01-08T19:54:23Z</dcterms:created>
  <dcterms:modified xsi:type="dcterms:W3CDTF">2025-01-29T19:22:26Z</dcterms:modified>
</cp:coreProperties>
</file>